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mmaguire\Desktop\"/>
    </mc:Choice>
  </mc:AlternateContent>
  <xr:revisionPtr revIDLastSave="0" documentId="13_ncr:1_{E66CB4C1-B073-4DF7-A2B1-D5CA14BE6B30}" xr6:coauthVersionLast="47" xr6:coauthVersionMax="47" xr10:uidLastSave="{00000000-0000-0000-0000-000000000000}"/>
  <bookViews>
    <workbookView xWindow="3285" yWindow="1200" windowWidth="28230" windowHeight="17700" xr2:uid="{D3F184E6-60A7-443E-AAEE-6A86E5445BF4}"/>
  </bookViews>
  <sheets>
    <sheet name="Your Calculator" sheetId="1" r:id="rId1"/>
    <sheet name="Sample Data"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1" l="1"/>
  <c r="E11" i="2"/>
  <c r="E37" i="2" s="1"/>
  <c r="E32" i="2"/>
  <c r="E31" i="2"/>
  <c r="E28" i="2"/>
  <c r="E27" i="2"/>
  <c r="E32" i="1"/>
  <c r="E27" i="1"/>
  <c r="E31" i="1"/>
  <c r="E37" i="1" l="1"/>
  <c r="E36" i="1" s="1"/>
  <c r="E35" i="1" s="1"/>
  <c r="E29" i="2"/>
  <c r="E30" i="2" s="1"/>
  <c r="E36" i="2"/>
  <c r="E35" i="2" s="1"/>
  <c r="E28" i="1"/>
  <c r="E38" i="2" l="1"/>
  <c r="E29" i="1"/>
  <c r="E30" i="1" s="1"/>
  <c r="E38" i="1" l="1"/>
</calcChain>
</file>

<file path=xl/sharedStrings.xml><?xml version="1.0" encoding="utf-8"?>
<sst xmlns="http://schemas.openxmlformats.org/spreadsheetml/2006/main" count="62" uniqueCount="36">
  <si>
    <t>YOUR DATA</t>
  </si>
  <si>
    <t xml:space="preserve">These fields will automatically populate based on the data you input above. </t>
  </si>
  <si>
    <t>SALES REP CAPACITY</t>
  </si>
  <si>
    <t>How much revenue do you expect from existing customers?</t>
  </si>
  <si>
    <t>On average, how many meetings does it take to close a deal?</t>
  </si>
  <si>
    <t>How many existing accounts does your rep manage?</t>
  </si>
  <si>
    <t>How many appointments should your rep have per day?</t>
  </si>
  <si>
    <t>How many working weeks does your rep have per year?</t>
  </si>
  <si>
    <t>What's your rep's annual sales target?</t>
  </si>
  <si>
    <t>Enough Availability To Hit New Business Target</t>
  </si>
  <si>
    <t>POTENTIAL TO HIT NEW BUSINESS TARGET</t>
  </si>
  <si>
    <t>Total appointments available annually</t>
  </si>
  <si>
    <t>Annual appointments dedicated to existing customers</t>
  </si>
  <si>
    <t>Annual appointments available for new business</t>
  </si>
  <si>
    <t>% of time available for new business</t>
  </si>
  <si>
    <r>
      <t xml:space="preserve">Number of new business </t>
    </r>
    <r>
      <rPr>
        <b/>
        <sz val="14"/>
        <color theme="1"/>
        <rFont val="Calibri"/>
        <family val="2"/>
        <scheme val="minor"/>
      </rPr>
      <t>deals</t>
    </r>
    <r>
      <rPr>
        <sz val="14"/>
        <color theme="1"/>
        <rFont val="Calibri"/>
        <family val="2"/>
        <scheme val="minor"/>
      </rPr>
      <t xml:space="preserve"> needed to hit target</t>
    </r>
  </si>
  <si>
    <r>
      <t xml:space="preserve">Number of new business </t>
    </r>
    <r>
      <rPr>
        <b/>
        <sz val="14"/>
        <color theme="1"/>
        <rFont val="Calibri"/>
        <family val="2"/>
        <scheme val="minor"/>
      </rPr>
      <t>leads</t>
    </r>
    <r>
      <rPr>
        <sz val="14"/>
        <color theme="1"/>
        <rFont val="Calibri"/>
        <family val="2"/>
        <scheme val="minor"/>
      </rPr>
      <t xml:space="preserve"> needed to hit target</t>
    </r>
  </si>
  <si>
    <r>
      <t xml:space="preserve">Number of new business </t>
    </r>
    <r>
      <rPr>
        <b/>
        <sz val="14"/>
        <color theme="1"/>
        <rFont val="Calibri"/>
        <family val="2"/>
        <scheme val="minor"/>
      </rPr>
      <t>appointments</t>
    </r>
    <r>
      <rPr>
        <sz val="14"/>
        <color theme="1"/>
        <rFont val="Calibri"/>
        <family val="2"/>
        <scheme val="minor"/>
      </rPr>
      <t xml:space="preserve"> needed to hit target</t>
    </r>
  </si>
  <si>
    <t>SALES REP CAPACITY CALCULATOR</t>
  </si>
  <si>
    <t>How many times per year should your rep visit each existing customer?</t>
  </si>
  <si>
    <t>$</t>
  </si>
  <si>
    <t>Average deal value</t>
  </si>
  <si>
    <t>This year's sales targets</t>
  </si>
  <si>
    <t>Last year's new business stats</t>
  </si>
  <si>
    <t>Last year, how many new business leads did you meet face-to-face at least once?</t>
  </si>
  <si>
    <t>How many new business deals did you close last year?</t>
  </si>
  <si>
    <t>Existing customers</t>
  </si>
  <si>
    <t>Sales productivity</t>
  </si>
  <si>
    <t>Please fill out the opposite fields with your own data. This will calculate the capacity of one sales rep. 
We've filled in some common values for you, but you can update them if you have your own stats.</t>
  </si>
  <si>
    <t>Percentage of leads that close after at least one face-to-face meeting</t>
  </si>
  <si>
    <t xml:space="preserve">This is example data so you can see how the sales rep capacity calculator will work with your information. </t>
  </si>
  <si>
    <t>Your rep's new business sales target should be</t>
  </si>
  <si>
    <t>Sales rep capacity</t>
  </si>
  <si>
    <t>Potential to hit new business target</t>
  </si>
  <si>
    <t>Your data</t>
  </si>
  <si>
    <t>Sales rep capacity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</si>
</sst>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409]* #,##0_ ;_-[$$-409]* \-#,##0\ ;_-[$$-409]* &quot;-&quot;??_ ;_-@_ "/>
  </numFmts>
  <fonts count="13" x14ac:knownFonts="1">
    <font>
      <sz val="11"/>
      <color theme="1"/>
      <name val="Calibri"/>
      <family val="2"/>
      <scheme val="minor"/>
    </font>
    <font>
      <sz val="11"/>
      <color theme="1"/>
      <name val="Calibri"/>
      <family val="2"/>
      <scheme val="minor"/>
    </font>
    <font>
      <b/>
      <sz val="20"/>
      <color theme="0"/>
      <name val="Calibri"/>
      <family val="2"/>
      <scheme val="minor"/>
    </font>
    <font>
      <b/>
      <sz val="18"/>
      <color theme="0"/>
      <name val="Calibri"/>
      <family val="2"/>
      <scheme val="minor"/>
    </font>
    <font>
      <b/>
      <sz val="16"/>
      <color theme="0"/>
      <name val="Calibri"/>
      <family val="2"/>
      <scheme val="minor"/>
    </font>
    <font>
      <b/>
      <sz val="16"/>
      <color theme="1"/>
      <name val="Calibri"/>
      <family val="2"/>
      <scheme val="minor"/>
    </font>
    <font>
      <sz val="16"/>
      <color theme="1"/>
      <name val="Calibri"/>
      <family val="2"/>
      <scheme val="minor"/>
    </font>
    <font>
      <sz val="14"/>
      <color theme="1"/>
      <name val="Calibri"/>
      <family val="2"/>
      <scheme val="minor"/>
    </font>
    <font>
      <b/>
      <sz val="14"/>
      <color theme="1"/>
      <name val="Calibri"/>
      <family val="2"/>
      <scheme val="minor"/>
    </font>
    <font>
      <b/>
      <sz val="18"/>
      <color theme="1"/>
      <name val="Calibri"/>
      <family val="2"/>
      <scheme val="minor"/>
    </font>
    <font>
      <b/>
      <sz val="16"/>
      <name val="Calibri"/>
      <family val="2"/>
      <scheme val="minor"/>
    </font>
    <font>
      <b/>
      <sz val="12"/>
      <color theme="2" tint="-0.499984740745262"/>
      <name val="Calibri"/>
      <family val="2"/>
      <scheme val="minor"/>
    </font>
    <font>
      <sz val="12"/>
      <color theme="2" tint="-0.499984740745262"/>
      <name val="Calibri"/>
      <family val="2"/>
      <scheme val="minor"/>
    </font>
  </fonts>
  <fills count="9">
    <fill>
      <patternFill patternType="none"/>
    </fill>
    <fill>
      <patternFill patternType="gray125"/>
    </fill>
    <fill>
      <patternFill patternType="solid">
        <fgColor rgb="FF1D61A6"/>
        <bgColor indexed="64"/>
      </patternFill>
    </fill>
    <fill>
      <patternFill patternType="solid">
        <fgColor theme="0"/>
        <bgColor indexed="64"/>
      </patternFill>
    </fill>
    <fill>
      <patternFill patternType="solid">
        <fgColor rgb="FF0070C0"/>
        <bgColor indexed="64"/>
      </patternFill>
    </fill>
    <fill>
      <patternFill patternType="solid">
        <fgColor rgb="FFF79122"/>
        <bgColor indexed="64"/>
      </patternFill>
    </fill>
    <fill>
      <patternFill patternType="solid">
        <fgColor theme="0" tint="-4.9989318521683403E-2"/>
        <bgColor indexed="64"/>
      </patternFill>
    </fill>
    <fill>
      <patternFill patternType="solid">
        <fgColor rgb="FF423D88"/>
        <bgColor indexed="64"/>
      </patternFill>
    </fill>
    <fill>
      <patternFill patternType="solid">
        <fgColor rgb="FF09A7C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1">
    <xf numFmtId="0" fontId="0" fillId="0" borderId="0" xfId="0"/>
    <xf numFmtId="1" fontId="7" fillId="3" borderId="1" xfId="0" applyNumberFormat="1" applyFont="1" applyFill="1" applyBorder="1"/>
    <xf numFmtId="0" fontId="0" fillId="3" borderId="0" xfId="0" applyFill="1" applyAlignment="1">
      <alignment vertical="top" wrapText="1"/>
    </xf>
    <xf numFmtId="0" fontId="3" fillId="3" borderId="0" xfId="0" applyFont="1" applyFill="1" applyAlignment="1">
      <alignment horizontal="center"/>
    </xf>
    <xf numFmtId="0" fontId="0" fillId="3" borderId="0" xfId="0" applyFill="1"/>
    <xf numFmtId="0" fontId="4" fillId="3" borderId="0" xfId="0" applyFont="1" applyFill="1"/>
    <xf numFmtId="0" fontId="6" fillId="3" borderId="0" xfId="0" applyFont="1" applyFill="1" applyAlignment="1">
      <alignment horizontal="left" vertical="center" wrapText="1"/>
    </xf>
    <xf numFmtId="0" fontId="7" fillId="3" borderId="0" xfId="0" applyFont="1" applyFill="1"/>
    <xf numFmtId="0" fontId="5" fillId="3" borderId="0" xfId="0" applyFont="1" applyFill="1" applyAlignment="1">
      <alignment horizontal="left" vertical="center" wrapText="1"/>
    </xf>
    <xf numFmtId="1" fontId="7" fillId="0" borderId="1" xfId="0" applyNumberFormat="1" applyFont="1" applyBorder="1"/>
    <xf numFmtId="164" fontId="7" fillId="0" borderId="1" xfId="0" applyNumberFormat="1" applyFont="1" applyBorder="1"/>
    <xf numFmtId="164" fontId="7" fillId="3" borderId="0" xfId="0" applyNumberFormat="1" applyFont="1" applyFill="1"/>
    <xf numFmtId="164" fontId="7" fillId="0" borderId="0" xfId="0" applyNumberFormat="1" applyFont="1"/>
    <xf numFmtId="1" fontId="7" fillId="3" borderId="0" xfId="0" applyNumberFormat="1" applyFont="1" applyFill="1"/>
    <xf numFmtId="0" fontId="10" fillId="3" borderId="0" xfId="0" applyFont="1" applyFill="1" applyAlignment="1">
      <alignment horizontal="left"/>
    </xf>
    <xf numFmtId="1" fontId="7" fillId="3" borderId="1" xfId="1" applyNumberFormat="1" applyFont="1" applyFill="1" applyBorder="1"/>
    <xf numFmtId="0" fontId="7" fillId="6" borderId="0" xfId="0" applyFont="1" applyFill="1"/>
    <xf numFmtId="164" fontId="7" fillId="6" borderId="1" xfId="0" applyNumberFormat="1" applyFont="1" applyFill="1" applyBorder="1"/>
    <xf numFmtId="9" fontId="7" fillId="6" borderId="0" xfId="1" applyFont="1" applyFill="1" applyBorder="1"/>
    <xf numFmtId="164" fontId="7" fillId="6" borderId="0" xfId="0" applyNumberFormat="1" applyFont="1" applyFill="1"/>
    <xf numFmtId="0" fontId="8" fillId="6" borderId="0" xfId="0" applyFont="1" applyFill="1"/>
    <xf numFmtId="0" fontId="9" fillId="6" borderId="0" xfId="0" applyFont="1" applyFill="1" applyAlignment="1">
      <alignment horizontal="right"/>
    </xf>
    <xf numFmtId="0" fontId="2" fillId="4" borderId="0" xfId="0" applyFont="1" applyFill="1" applyAlignment="1">
      <alignment horizontal="center" vertical="center"/>
    </xf>
    <xf numFmtId="0" fontId="3" fillId="5" borderId="0" xfId="0" applyFont="1" applyFill="1" applyAlignment="1">
      <alignment horizontal="center"/>
    </xf>
    <xf numFmtId="0" fontId="11" fillId="3" borderId="0" xfId="0" applyFont="1" applyFill="1" applyAlignment="1">
      <alignment horizontal="left" vertical="top" wrapText="1"/>
    </xf>
    <xf numFmtId="0" fontId="12" fillId="3" borderId="0" xfId="0" applyFont="1" applyFill="1" applyAlignment="1">
      <alignment horizontal="left" vertical="top" wrapText="1"/>
    </xf>
    <xf numFmtId="0" fontId="11" fillId="3" borderId="0" xfId="0" applyFont="1" applyFill="1" applyAlignment="1">
      <alignment horizontal="left" vertical="center" wrapText="1"/>
    </xf>
    <xf numFmtId="0" fontId="3" fillId="2" borderId="0" xfId="0" applyFont="1" applyFill="1" applyAlignment="1">
      <alignment horizontal="center"/>
    </xf>
    <xf numFmtId="0" fontId="2" fillId="7" borderId="0" xfId="0" applyFont="1" applyFill="1" applyAlignment="1">
      <alignment horizontal="center" vertical="center"/>
    </xf>
    <xf numFmtId="0" fontId="3" fillId="7" borderId="0" xfId="0" applyFont="1" applyFill="1" applyAlignment="1">
      <alignment horizontal="center"/>
    </xf>
    <xf numFmtId="0" fontId="3" fillId="8" borderId="0" xfId="0" applyFont="1" applyFill="1" applyAlignment="1">
      <alignment horizontal="center"/>
    </xf>
  </cellXfs>
  <cellStyles count="2">
    <cellStyle name="Normal" xfId="0" builtinId="0"/>
    <cellStyle name="Percent" xfId="1" builtinId="5"/>
  </cellStyles>
  <dxfs count="2">
    <dxf>
      <font>
        <b/>
        <i val="0"/>
        <color theme="9"/>
      </font>
      <border>
        <vertical/>
        <horizontal/>
      </border>
    </dxf>
    <dxf>
      <font>
        <b/>
        <i val="0"/>
        <color theme="9"/>
      </font>
      <border>
        <vertical/>
        <horizontal/>
      </border>
    </dxf>
  </dxfs>
  <tableStyles count="0" defaultTableStyle="TableStyleMedium2" defaultPivotStyle="PivotStyleLight16"/>
  <colors>
    <mruColors>
      <color rgb="FF09A7C9"/>
      <color rgb="FF423D88"/>
      <color rgb="FF1D61A6"/>
      <color rgb="FFF791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104776</xdr:rowOff>
    </xdr:from>
    <xdr:to>
      <xdr:col>1</xdr:col>
      <xdr:colOff>1169525</xdr:colOff>
      <xdr:row>3</xdr:row>
      <xdr:rowOff>47626</xdr:rowOff>
    </xdr:to>
    <xdr:pic>
      <xdr:nvPicPr>
        <xdr:cNvPr id="4" name="Picture 3">
          <a:extLst>
            <a:ext uri="{FF2B5EF4-FFF2-40B4-BE49-F238E27FC236}">
              <a16:creationId xmlns:a16="http://schemas.microsoft.com/office/drawing/2014/main" id="{DDB2CDBA-87C4-FD9F-FEBE-25A3C9992B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104776"/>
          <a:ext cx="2102975" cy="51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1</xdr:col>
      <xdr:colOff>1136062</xdr:colOff>
      <xdr:row>3</xdr:row>
      <xdr:rowOff>152400</xdr:rowOff>
    </xdr:to>
    <xdr:pic>
      <xdr:nvPicPr>
        <xdr:cNvPr id="2" name="Picture 1">
          <a:extLst>
            <a:ext uri="{FF2B5EF4-FFF2-40B4-BE49-F238E27FC236}">
              <a16:creationId xmlns:a16="http://schemas.microsoft.com/office/drawing/2014/main" id="{AA5E13CF-711A-4670-AFF3-C122BD4EE1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4775"/>
          <a:ext cx="2136187" cy="619125"/>
        </a:xfrm>
        <a:prstGeom prst="rect">
          <a:avLst/>
        </a:prstGeom>
      </xdr:spPr>
    </xdr:pic>
    <xdr:clientData/>
  </xdr:twoCellAnchor>
  <xdr:twoCellAnchor editAs="oneCell">
    <xdr:from>
      <xdr:col>0</xdr:col>
      <xdr:colOff>0</xdr:colOff>
      <xdr:row>0</xdr:row>
      <xdr:rowOff>104775</xdr:rowOff>
    </xdr:from>
    <xdr:to>
      <xdr:col>1</xdr:col>
      <xdr:colOff>1136062</xdr:colOff>
      <xdr:row>3</xdr:row>
      <xdr:rowOff>152400</xdr:rowOff>
    </xdr:to>
    <xdr:pic>
      <xdr:nvPicPr>
        <xdr:cNvPr id="3" name="Picture 2">
          <a:extLst>
            <a:ext uri="{FF2B5EF4-FFF2-40B4-BE49-F238E27FC236}">
              <a16:creationId xmlns:a16="http://schemas.microsoft.com/office/drawing/2014/main" id="{2891252F-F993-4AE7-928E-FA9CD183A4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4775"/>
          <a:ext cx="2136187" cy="619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A930D-B37E-4727-A9CE-B1BD977FCF20}">
  <dimension ref="A1:N39"/>
  <sheetViews>
    <sheetView tabSelected="1" zoomScaleNormal="100" workbookViewId="0">
      <selection activeCell="G9" sqref="G9"/>
    </sheetView>
  </sheetViews>
  <sheetFormatPr defaultRowHeight="15" x14ac:dyDescent="0.25"/>
  <cols>
    <col min="1" max="1" width="15" style="4" customWidth="1"/>
    <col min="2" max="2" width="18.85546875" style="4" customWidth="1"/>
    <col min="3" max="3" width="1.85546875" style="4" customWidth="1"/>
    <col min="4" max="4" width="93.28515625" style="4" customWidth="1"/>
    <col min="5" max="5" width="16.5703125" style="4" customWidth="1"/>
    <col min="6" max="9" width="9.140625" style="4"/>
    <col min="10" max="10" width="32.7109375" style="4" customWidth="1"/>
    <col min="11" max="16384" width="9.140625" style="4"/>
  </cols>
  <sheetData>
    <row r="1" spans="1:14" x14ac:dyDescent="0.25">
      <c r="D1" s="28" t="s">
        <v>35</v>
      </c>
      <c r="E1" s="28"/>
    </row>
    <row r="2" spans="1:14" x14ac:dyDescent="0.25">
      <c r="D2" s="28"/>
      <c r="E2" s="28"/>
    </row>
    <row r="3" spans="1:14" x14ac:dyDescent="0.25">
      <c r="D3" s="28"/>
      <c r="E3" s="28"/>
    </row>
    <row r="4" spans="1:14" x14ac:dyDescent="0.25">
      <c r="D4" s="28"/>
      <c r="E4" s="28"/>
    </row>
    <row r="6" spans="1:14" x14ac:dyDescent="0.25">
      <c r="A6" s="2"/>
      <c r="B6" s="2"/>
      <c r="C6" s="2"/>
    </row>
    <row r="7" spans="1:14" ht="23.25" x14ac:dyDescent="0.35">
      <c r="A7" s="2"/>
      <c r="B7" s="2"/>
      <c r="C7" s="2"/>
      <c r="D7" s="30" t="s">
        <v>34</v>
      </c>
      <c r="E7" s="30"/>
      <c r="J7" s="5"/>
      <c r="K7" s="5"/>
      <c r="L7" s="5"/>
      <c r="M7" s="5"/>
      <c r="N7" s="5"/>
    </row>
    <row r="8" spans="1:14" ht="23.25" x14ac:dyDescent="0.35">
      <c r="A8" s="2"/>
      <c r="B8" s="2"/>
      <c r="C8" s="2"/>
      <c r="D8" s="14" t="s">
        <v>22</v>
      </c>
      <c r="E8" s="3"/>
      <c r="J8" s="5"/>
      <c r="K8" s="5"/>
      <c r="L8" s="5"/>
      <c r="M8" s="5"/>
      <c r="N8" s="5"/>
    </row>
    <row r="9" spans="1:14" ht="21" x14ac:dyDescent="0.3">
      <c r="A9" s="24" t="s">
        <v>28</v>
      </c>
      <c r="B9" s="25"/>
      <c r="C9" s="6"/>
      <c r="D9" s="7" t="s">
        <v>8</v>
      </c>
      <c r="E9" s="10" t="s">
        <v>20</v>
      </c>
    </row>
    <row r="10" spans="1:14" ht="21" x14ac:dyDescent="0.3">
      <c r="A10" s="25"/>
      <c r="B10" s="25"/>
      <c r="C10" s="6"/>
      <c r="D10" s="7" t="s">
        <v>3</v>
      </c>
      <c r="E10" s="10" t="s">
        <v>20</v>
      </c>
    </row>
    <row r="11" spans="1:14" ht="21" x14ac:dyDescent="0.3">
      <c r="A11" s="25"/>
      <c r="B11" s="25"/>
      <c r="C11" s="6"/>
      <c r="D11" s="16" t="s">
        <v>31</v>
      </c>
      <c r="E11" s="17" t="e">
        <f>E9-E10</f>
        <v>#VALUE!</v>
      </c>
    </row>
    <row r="12" spans="1:14" ht="21" x14ac:dyDescent="0.25">
      <c r="A12" s="25"/>
      <c r="B12" s="25"/>
      <c r="C12" s="6"/>
    </row>
    <row r="13" spans="1:14" ht="21" x14ac:dyDescent="0.35">
      <c r="A13" s="25"/>
      <c r="B13" s="25"/>
      <c r="C13" s="6"/>
      <c r="D13" s="14" t="s">
        <v>26</v>
      </c>
      <c r="E13" s="12"/>
    </row>
    <row r="14" spans="1:14" ht="21" x14ac:dyDescent="0.3">
      <c r="A14" s="25"/>
      <c r="B14" s="25"/>
      <c r="C14" s="6"/>
      <c r="D14" s="7" t="s">
        <v>5</v>
      </c>
      <c r="E14" s="9"/>
    </row>
    <row r="15" spans="1:14" ht="21" x14ac:dyDescent="0.3">
      <c r="A15" s="25"/>
      <c r="B15" s="25"/>
      <c r="C15" s="6"/>
      <c r="D15" s="7" t="s">
        <v>19</v>
      </c>
      <c r="E15" s="1">
        <v>12</v>
      </c>
    </row>
    <row r="16" spans="1:14" ht="21" x14ac:dyDescent="0.3">
      <c r="A16" s="25"/>
      <c r="B16" s="25"/>
      <c r="C16" s="6"/>
      <c r="D16" s="7"/>
      <c r="E16" s="13"/>
    </row>
    <row r="17" spans="1:8" ht="21" x14ac:dyDescent="0.35">
      <c r="A17" s="25"/>
      <c r="B17" s="25"/>
      <c r="C17" s="6"/>
      <c r="D17" s="14" t="s">
        <v>27</v>
      </c>
      <c r="E17" s="13"/>
    </row>
    <row r="18" spans="1:8" ht="21" x14ac:dyDescent="0.3">
      <c r="A18" s="25"/>
      <c r="B18" s="25"/>
      <c r="C18" s="6"/>
      <c r="D18" s="7" t="s">
        <v>4</v>
      </c>
      <c r="E18" s="9">
        <v>2</v>
      </c>
    </row>
    <row r="19" spans="1:8" ht="21" x14ac:dyDescent="0.3">
      <c r="A19" s="25"/>
      <c r="B19" s="25"/>
      <c r="C19" s="6"/>
      <c r="D19" s="7" t="s">
        <v>6</v>
      </c>
      <c r="E19" s="1">
        <v>5</v>
      </c>
    </row>
    <row r="20" spans="1:8" ht="21" x14ac:dyDescent="0.3">
      <c r="A20" s="25"/>
      <c r="B20" s="25"/>
      <c r="C20" s="6"/>
      <c r="D20" s="7" t="s">
        <v>7</v>
      </c>
      <c r="E20" s="1">
        <v>48</v>
      </c>
    </row>
    <row r="21" spans="1:8" ht="21" x14ac:dyDescent="0.3">
      <c r="A21" s="25"/>
      <c r="B21" s="25"/>
      <c r="C21" s="6"/>
      <c r="D21" s="7"/>
      <c r="E21" s="13"/>
    </row>
    <row r="22" spans="1:8" ht="21" x14ac:dyDescent="0.35">
      <c r="A22" s="25"/>
      <c r="B22" s="25"/>
      <c r="C22" s="6"/>
      <c r="D22" s="14" t="s">
        <v>23</v>
      </c>
    </row>
    <row r="23" spans="1:8" ht="21" x14ac:dyDescent="0.3">
      <c r="A23" s="25"/>
      <c r="B23" s="25"/>
      <c r="C23" s="6"/>
      <c r="D23" s="7" t="s">
        <v>24</v>
      </c>
      <c r="E23" s="1"/>
    </row>
    <row r="24" spans="1:8" ht="21" x14ac:dyDescent="0.3">
      <c r="A24" s="25"/>
      <c r="B24" s="25"/>
      <c r="C24" s="6"/>
      <c r="D24" s="7" t="s">
        <v>25</v>
      </c>
      <c r="E24" s="15"/>
    </row>
    <row r="25" spans="1:8" ht="21" x14ac:dyDescent="0.3">
      <c r="A25" s="25"/>
      <c r="B25" s="25"/>
      <c r="C25" s="6"/>
      <c r="D25" s="7"/>
      <c r="E25" s="7"/>
    </row>
    <row r="26" spans="1:8" ht="23.25" x14ac:dyDescent="0.35">
      <c r="D26" s="29" t="s">
        <v>32</v>
      </c>
      <c r="E26" s="29"/>
    </row>
    <row r="27" spans="1:8" ht="21" x14ac:dyDescent="0.35">
      <c r="A27" s="26" t="s">
        <v>1</v>
      </c>
      <c r="B27" s="26"/>
      <c r="C27" s="8"/>
      <c r="D27" s="16" t="s">
        <v>11</v>
      </c>
      <c r="E27" s="16">
        <f>(E19*5)*E20</f>
        <v>1200</v>
      </c>
      <c r="F27" s="5"/>
      <c r="G27" s="5"/>
      <c r="H27" s="5"/>
    </row>
    <row r="28" spans="1:8" ht="21" x14ac:dyDescent="0.3">
      <c r="A28" s="26"/>
      <c r="B28" s="26"/>
      <c r="C28" s="8"/>
      <c r="D28" s="16" t="s">
        <v>12</v>
      </c>
      <c r="E28" s="16">
        <f>E14*E15</f>
        <v>0</v>
      </c>
    </row>
    <row r="29" spans="1:8" ht="21" x14ac:dyDescent="0.3">
      <c r="A29" s="26"/>
      <c r="B29" s="26"/>
      <c r="C29" s="8"/>
      <c r="D29" s="16" t="s">
        <v>13</v>
      </c>
      <c r="E29" s="16">
        <f>E27-E28</f>
        <v>1200</v>
      </c>
    </row>
    <row r="30" spans="1:8" ht="21" x14ac:dyDescent="0.3">
      <c r="A30" s="26"/>
      <c r="B30" s="26"/>
      <c r="C30" s="8"/>
      <c r="D30" s="16" t="s">
        <v>14</v>
      </c>
      <c r="E30" s="18">
        <f>E29/E27</f>
        <v>1</v>
      </c>
    </row>
    <row r="31" spans="1:8" ht="21" x14ac:dyDescent="0.3">
      <c r="A31" s="26"/>
      <c r="B31" s="26"/>
      <c r="C31" s="8"/>
      <c r="D31" s="16" t="s">
        <v>21</v>
      </c>
      <c r="E31" s="19" t="e">
        <f>E10/E14</f>
        <v>#VALUE!</v>
      </c>
    </row>
    <row r="32" spans="1:8" ht="21" x14ac:dyDescent="0.3">
      <c r="A32" s="26"/>
      <c r="B32" s="26"/>
      <c r="C32" s="8"/>
      <c r="D32" s="16" t="s">
        <v>29</v>
      </c>
      <c r="E32" s="18" t="e">
        <f>(E24/E23)</f>
        <v>#DIV/0!</v>
      </c>
    </row>
    <row r="33" spans="1:5" ht="21" x14ac:dyDescent="0.3">
      <c r="A33" s="26"/>
      <c r="B33" s="26"/>
      <c r="C33" s="8"/>
      <c r="D33" s="7"/>
      <c r="E33" s="11"/>
    </row>
    <row r="34" spans="1:5" ht="23.25" x14ac:dyDescent="0.35">
      <c r="A34" s="26"/>
      <c r="B34" s="26"/>
      <c r="C34" s="8"/>
      <c r="D34" s="29" t="s">
        <v>33</v>
      </c>
      <c r="E34" s="29"/>
    </row>
    <row r="35" spans="1:5" ht="21" x14ac:dyDescent="0.3">
      <c r="A35" s="26"/>
      <c r="B35" s="26"/>
      <c r="C35" s="8"/>
      <c r="D35" s="16" t="s">
        <v>17</v>
      </c>
      <c r="E35" s="16" t="e">
        <f>E36*E18</f>
        <v>#VALUE!</v>
      </c>
    </row>
    <row r="36" spans="1:5" ht="21" x14ac:dyDescent="0.3">
      <c r="A36" s="26"/>
      <c r="B36" s="26"/>
      <c r="C36" s="8"/>
      <c r="D36" s="16" t="s">
        <v>16</v>
      </c>
      <c r="E36" s="16" t="e">
        <f>(E37/(E32*100))*100</f>
        <v>#VALUE!</v>
      </c>
    </row>
    <row r="37" spans="1:5" ht="21" x14ac:dyDescent="0.3">
      <c r="A37" s="26"/>
      <c r="B37" s="26"/>
      <c r="C37" s="8"/>
      <c r="D37" s="16" t="s">
        <v>15</v>
      </c>
      <c r="E37" s="16" t="e">
        <f>E11/E31</f>
        <v>#VALUE!</v>
      </c>
    </row>
    <row r="38" spans="1:5" ht="23.25" x14ac:dyDescent="0.35">
      <c r="A38" s="26"/>
      <c r="B38" s="26"/>
      <c r="C38" s="8"/>
      <c r="D38" s="20" t="s">
        <v>9</v>
      </c>
      <c r="E38" s="21" t="e">
        <f>IF(E35&lt;E29, TRUE, FALSE)</f>
        <v>#VALUE!</v>
      </c>
    </row>
    <row r="39" spans="1:5" ht="21" x14ac:dyDescent="0.25">
      <c r="A39" s="26"/>
      <c r="B39" s="26"/>
      <c r="C39" s="8"/>
    </row>
  </sheetData>
  <mergeCells count="6">
    <mergeCell ref="D1:E4"/>
    <mergeCell ref="D7:E7"/>
    <mergeCell ref="A9:B25"/>
    <mergeCell ref="A27:B39"/>
    <mergeCell ref="D26:E26"/>
    <mergeCell ref="D34:E34"/>
  </mergeCells>
  <conditionalFormatting sqref="E38">
    <cfRule type="containsText" dxfId="1" priority="1" operator="containsText" text="TRUE">
      <formula>NOT(ISERROR(SEARCH("TRUE",E38)))</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0FEF1-86C0-4A35-9B11-0F56690F7563}">
  <dimension ref="A1:N39"/>
  <sheetViews>
    <sheetView topLeftCell="A19" zoomScale="90" zoomScaleNormal="90" workbookViewId="0">
      <selection activeCell="D43" sqref="D43"/>
    </sheetView>
  </sheetViews>
  <sheetFormatPr defaultRowHeight="15" x14ac:dyDescent="0.25"/>
  <cols>
    <col min="1" max="1" width="15" style="4" customWidth="1"/>
    <col min="2" max="2" width="18.85546875" style="4" customWidth="1"/>
    <col min="3" max="3" width="1.85546875" style="4" customWidth="1"/>
    <col min="4" max="4" width="93.28515625" style="4" customWidth="1"/>
    <col min="5" max="5" width="16.5703125" style="4" customWidth="1"/>
    <col min="6" max="9" width="9.140625" style="4"/>
    <col min="10" max="10" width="32.7109375" style="4" customWidth="1"/>
    <col min="11" max="16384" width="9.140625" style="4"/>
  </cols>
  <sheetData>
    <row r="1" spans="1:14" x14ac:dyDescent="0.25">
      <c r="D1" s="22" t="s">
        <v>18</v>
      </c>
      <c r="E1" s="22"/>
    </row>
    <row r="2" spans="1:14" x14ac:dyDescent="0.25">
      <c r="D2" s="22"/>
      <c r="E2" s="22"/>
    </row>
    <row r="3" spans="1:14" x14ac:dyDescent="0.25">
      <c r="D3" s="22"/>
      <c r="E3" s="22"/>
    </row>
    <row r="4" spans="1:14" x14ac:dyDescent="0.25">
      <c r="D4" s="22"/>
      <c r="E4" s="22"/>
    </row>
    <row r="6" spans="1:14" x14ac:dyDescent="0.25">
      <c r="A6" s="2"/>
      <c r="B6" s="2"/>
      <c r="C6" s="2"/>
    </row>
    <row r="7" spans="1:14" ht="23.25" x14ac:dyDescent="0.35">
      <c r="A7" s="2"/>
      <c r="B7" s="2"/>
      <c r="C7" s="2"/>
      <c r="D7" s="23" t="s">
        <v>0</v>
      </c>
      <c r="E7" s="23"/>
      <c r="J7" s="5"/>
      <c r="K7" s="5"/>
      <c r="L7" s="5"/>
      <c r="M7" s="5"/>
      <c r="N7" s="5"/>
    </row>
    <row r="8" spans="1:14" ht="23.25" x14ac:dyDescent="0.35">
      <c r="A8" s="2"/>
      <c r="B8" s="2"/>
      <c r="C8" s="2"/>
      <c r="D8" s="14" t="s">
        <v>22</v>
      </c>
      <c r="E8" s="3"/>
      <c r="J8" s="5"/>
      <c r="K8" s="5"/>
      <c r="L8" s="5"/>
      <c r="M8" s="5"/>
      <c r="N8" s="5"/>
    </row>
    <row r="9" spans="1:14" ht="21" x14ac:dyDescent="0.3">
      <c r="A9" s="24" t="s">
        <v>30</v>
      </c>
      <c r="B9" s="25"/>
      <c r="C9" s="6"/>
      <c r="D9" s="7" t="s">
        <v>8</v>
      </c>
      <c r="E9" s="10">
        <v>600000</v>
      </c>
    </row>
    <row r="10" spans="1:14" ht="21" x14ac:dyDescent="0.3">
      <c r="A10" s="25"/>
      <c r="B10" s="25"/>
      <c r="C10" s="6"/>
      <c r="D10" s="7" t="s">
        <v>3</v>
      </c>
      <c r="E10" s="10">
        <v>330000</v>
      </c>
    </row>
    <row r="11" spans="1:14" ht="21" x14ac:dyDescent="0.3">
      <c r="A11" s="25"/>
      <c r="B11" s="25"/>
      <c r="C11" s="6"/>
      <c r="D11" s="16" t="s">
        <v>31</v>
      </c>
      <c r="E11" s="17">
        <f>E9-E10</f>
        <v>270000</v>
      </c>
    </row>
    <row r="12" spans="1:14" ht="21" x14ac:dyDescent="0.25">
      <c r="A12" s="25"/>
      <c r="B12" s="25"/>
      <c r="C12" s="6"/>
    </row>
    <row r="13" spans="1:14" ht="21" x14ac:dyDescent="0.35">
      <c r="A13" s="25"/>
      <c r="B13" s="25"/>
      <c r="C13" s="6"/>
      <c r="D13" s="14" t="s">
        <v>26</v>
      </c>
      <c r="E13" s="12"/>
    </row>
    <row r="14" spans="1:14" ht="21" x14ac:dyDescent="0.3">
      <c r="A14" s="25"/>
      <c r="B14" s="25"/>
      <c r="C14" s="6"/>
      <c r="D14" s="7" t="s">
        <v>5</v>
      </c>
      <c r="E14" s="9">
        <v>44</v>
      </c>
    </row>
    <row r="15" spans="1:14" ht="21" x14ac:dyDescent="0.3">
      <c r="A15" s="25"/>
      <c r="B15" s="25"/>
      <c r="C15" s="6"/>
      <c r="D15" s="7" t="s">
        <v>19</v>
      </c>
      <c r="E15" s="1">
        <v>12</v>
      </c>
    </row>
    <row r="16" spans="1:14" ht="21" x14ac:dyDescent="0.3">
      <c r="A16" s="25"/>
      <c r="B16" s="25"/>
      <c r="C16" s="6"/>
      <c r="D16" s="7"/>
      <c r="E16" s="13"/>
    </row>
    <row r="17" spans="1:8" ht="21" x14ac:dyDescent="0.35">
      <c r="A17" s="25"/>
      <c r="B17" s="25"/>
      <c r="C17" s="6"/>
      <c r="D17" s="14" t="s">
        <v>27</v>
      </c>
      <c r="E17" s="13"/>
    </row>
    <row r="18" spans="1:8" ht="21" x14ac:dyDescent="0.3">
      <c r="A18" s="25"/>
      <c r="B18" s="25"/>
      <c r="C18" s="6"/>
      <c r="D18" s="7" t="s">
        <v>4</v>
      </c>
      <c r="E18" s="9">
        <v>2</v>
      </c>
    </row>
    <row r="19" spans="1:8" ht="21" x14ac:dyDescent="0.3">
      <c r="A19" s="25"/>
      <c r="B19" s="25"/>
      <c r="C19" s="6"/>
      <c r="D19" s="7" t="s">
        <v>6</v>
      </c>
      <c r="E19" s="1">
        <v>5</v>
      </c>
    </row>
    <row r="20" spans="1:8" ht="21" x14ac:dyDescent="0.3">
      <c r="A20" s="25"/>
      <c r="B20" s="25"/>
      <c r="C20" s="6"/>
      <c r="D20" s="7" t="s">
        <v>7</v>
      </c>
      <c r="E20" s="1">
        <v>48</v>
      </c>
    </row>
    <row r="21" spans="1:8" ht="21" x14ac:dyDescent="0.3">
      <c r="A21" s="25"/>
      <c r="B21" s="25"/>
      <c r="C21" s="6"/>
      <c r="D21" s="7"/>
      <c r="E21" s="13"/>
    </row>
    <row r="22" spans="1:8" ht="21" x14ac:dyDescent="0.35">
      <c r="A22" s="25"/>
      <c r="B22" s="25"/>
      <c r="C22" s="6"/>
      <c r="D22" s="14" t="s">
        <v>23</v>
      </c>
    </row>
    <row r="23" spans="1:8" ht="21" x14ac:dyDescent="0.3">
      <c r="A23" s="25"/>
      <c r="B23" s="25"/>
      <c r="C23" s="6"/>
      <c r="D23" s="7" t="s">
        <v>24</v>
      </c>
      <c r="E23" s="1">
        <v>100</v>
      </c>
    </row>
    <row r="24" spans="1:8" ht="21" x14ac:dyDescent="0.3">
      <c r="A24" s="25"/>
      <c r="B24" s="25"/>
      <c r="C24" s="6"/>
      <c r="D24" s="7" t="s">
        <v>25</v>
      </c>
      <c r="E24" s="15">
        <v>20</v>
      </c>
    </row>
    <row r="25" spans="1:8" ht="21" x14ac:dyDescent="0.25">
      <c r="A25" s="25"/>
      <c r="B25" s="25"/>
      <c r="C25" s="6"/>
    </row>
    <row r="26" spans="1:8" ht="23.25" x14ac:dyDescent="0.35">
      <c r="D26" s="27" t="s">
        <v>2</v>
      </c>
      <c r="E26" s="27"/>
    </row>
    <row r="27" spans="1:8" ht="21" x14ac:dyDescent="0.35">
      <c r="A27" s="26" t="s">
        <v>1</v>
      </c>
      <c r="B27" s="26"/>
      <c r="C27" s="8"/>
      <c r="D27" s="16" t="s">
        <v>11</v>
      </c>
      <c r="E27" s="16">
        <f>(E19*5)*E20</f>
        <v>1200</v>
      </c>
      <c r="F27" s="5"/>
      <c r="G27" s="5"/>
      <c r="H27" s="5"/>
    </row>
    <row r="28" spans="1:8" ht="21" x14ac:dyDescent="0.3">
      <c r="A28" s="26"/>
      <c r="B28" s="26"/>
      <c r="C28" s="8"/>
      <c r="D28" s="16" t="s">
        <v>12</v>
      </c>
      <c r="E28" s="16">
        <f>E14*E15</f>
        <v>528</v>
      </c>
    </row>
    <row r="29" spans="1:8" ht="21" x14ac:dyDescent="0.3">
      <c r="A29" s="26"/>
      <c r="B29" s="26"/>
      <c r="C29" s="8"/>
      <c r="D29" s="16" t="s">
        <v>13</v>
      </c>
      <c r="E29" s="16">
        <f>E27-E28</f>
        <v>672</v>
      </c>
    </row>
    <row r="30" spans="1:8" ht="21" x14ac:dyDescent="0.3">
      <c r="A30" s="26"/>
      <c r="B30" s="26"/>
      <c r="C30" s="8"/>
      <c r="D30" s="16" t="s">
        <v>14</v>
      </c>
      <c r="E30" s="18">
        <f>E29/E27</f>
        <v>0.56000000000000005</v>
      </c>
    </row>
    <row r="31" spans="1:8" ht="21" x14ac:dyDescent="0.3">
      <c r="A31" s="26"/>
      <c r="B31" s="26"/>
      <c r="C31" s="8"/>
      <c r="D31" s="16" t="s">
        <v>21</v>
      </c>
      <c r="E31" s="19">
        <f>E10/E14</f>
        <v>7500</v>
      </c>
    </row>
    <row r="32" spans="1:8" ht="21" x14ac:dyDescent="0.3">
      <c r="A32" s="26"/>
      <c r="B32" s="26"/>
      <c r="C32" s="8"/>
      <c r="D32" s="16" t="s">
        <v>29</v>
      </c>
      <c r="E32" s="18">
        <f>(E24/E23)</f>
        <v>0.2</v>
      </c>
    </row>
    <row r="33" spans="1:5" ht="21" x14ac:dyDescent="0.3">
      <c r="A33" s="26"/>
      <c r="B33" s="26"/>
      <c r="C33" s="8"/>
      <c r="D33" s="7"/>
      <c r="E33" s="11"/>
    </row>
    <row r="34" spans="1:5" ht="23.25" x14ac:dyDescent="0.35">
      <c r="A34" s="26"/>
      <c r="B34" s="26"/>
      <c r="C34" s="8"/>
      <c r="D34" s="27" t="s">
        <v>10</v>
      </c>
      <c r="E34" s="27"/>
    </row>
    <row r="35" spans="1:5" ht="21" x14ac:dyDescent="0.3">
      <c r="A35" s="26"/>
      <c r="B35" s="26"/>
      <c r="C35" s="8"/>
      <c r="D35" s="16" t="s">
        <v>17</v>
      </c>
      <c r="E35" s="16">
        <f>E36*E18</f>
        <v>360</v>
      </c>
    </row>
    <row r="36" spans="1:5" ht="21" x14ac:dyDescent="0.3">
      <c r="A36" s="26"/>
      <c r="B36" s="26"/>
      <c r="C36" s="8"/>
      <c r="D36" s="16" t="s">
        <v>16</v>
      </c>
      <c r="E36" s="16">
        <f>(E37/(E32*100))*100</f>
        <v>180</v>
      </c>
    </row>
    <row r="37" spans="1:5" ht="21" x14ac:dyDescent="0.3">
      <c r="A37" s="26"/>
      <c r="B37" s="26"/>
      <c r="C37" s="8"/>
      <c r="D37" s="16" t="s">
        <v>15</v>
      </c>
      <c r="E37" s="16">
        <f>E11/E31</f>
        <v>36</v>
      </c>
    </row>
    <row r="38" spans="1:5" ht="23.25" x14ac:dyDescent="0.35">
      <c r="A38" s="26"/>
      <c r="B38" s="26"/>
      <c r="C38" s="8"/>
      <c r="D38" s="20" t="s">
        <v>9</v>
      </c>
      <c r="E38" s="21" t="b">
        <f>IF(E35&lt;E29, TRUE, FALSE)</f>
        <v>1</v>
      </c>
    </row>
    <row r="39" spans="1:5" ht="21" x14ac:dyDescent="0.25">
      <c r="A39" s="26"/>
      <c r="B39" s="26"/>
      <c r="C39" s="8"/>
    </row>
  </sheetData>
  <mergeCells count="6">
    <mergeCell ref="D1:E4"/>
    <mergeCell ref="D26:E26"/>
    <mergeCell ref="D7:E7"/>
    <mergeCell ref="A9:B25"/>
    <mergeCell ref="A27:B39"/>
    <mergeCell ref="D34:E34"/>
  </mergeCells>
  <conditionalFormatting sqref="E38">
    <cfRule type="containsText" dxfId="0" priority="1" operator="containsText" text="TRUE">
      <formula>NOT(ISERROR(SEARCH("TRUE",E38)))</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Your Calculator</vt:lpstr>
      <vt:lpstr>Sample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McLean</dc:creator>
  <cp:lastModifiedBy>Michael Maguire</cp:lastModifiedBy>
  <dcterms:created xsi:type="dcterms:W3CDTF">2019-12-13T11:08:43Z</dcterms:created>
  <dcterms:modified xsi:type="dcterms:W3CDTF">2022-10-04T18:23:26Z</dcterms:modified>
</cp:coreProperties>
</file>